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ho\Desktop\"/>
    </mc:Choice>
  </mc:AlternateContent>
  <xr:revisionPtr revIDLastSave="0" documentId="13_ncr:1_{4E8FBDAA-5E0F-4CE1-8E6A-FA408228DD38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Quick Formatting" sheetId="2" r:id="rId1"/>
    <sheet name="Mohonk" sheetId="1" r:id="rId2"/>
    <sheet name="Thunder" sheetId="9" r:id="rId3"/>
    <sheet name="GoldenGirls" sheetId="4" r:id="rId4"/>
    <sheet name="January" sheetId="5" r:id="rId5"/>
    <sheet name="February" sheetId="6" r:id="rId6"/>
    <sheet name="March" sheetId="7" r:id="rId7"/>
    <sheet name="FirstQ" sheetId="8" r:id="rId8"/>
  </sheets>
  <definedNames>
    <definedName name="_xlnm.Print_Area" localSheetId="3">GoldenGirls!$A$1:$N$33</definedName>
    <definedName name="_xlnm.Print_Area" localSheetId="2">Thunder!$A$1:$I$31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8" l="1"/>
  <c r="F38" i="6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F38" i="5"/>
  <c r="G40" i="5"/>
  <c r="O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Mignone</author>
  </authors>
  <commentList>
    <comment ref="D14" authorId="0" shapeId="0" xr:uid="{2A81B9FC-9330-409F-B112-974553E334FD}">
      <text>
        <r>
          <rPr>
            <b/>
            <sz val="8"/>
            <color indexed="81"/>
            <rFont val="Tahoma"/>
          </rPr>
          <t>Anthony Mignone:</t>
        </r>
        <r>
          <rPr>
            <sz val="8"/>
            <color indexed="81"/>
            <rFont val="Tahoma"/>
          </rPr>
          <t xml:space="preserve">
Haven't spoken to him yet.  Exact number to follow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Mignone</author>
  </authors>
  <commentList>
    <comment ref="J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Anthony Mignone: Hurray!!</t>
        </r>
        <r>
          <rPr>
            <sz val="9"/>
            <color indexed="81"/>
            <rFont val="Tahoma"/>
            <family val="2"/>
          </rPr>
          <t xml:space="preserve">
If you are reading this you remember about comments.  This cell is also an example of text wrap within a cell.  Right click on a cell and select cell formatting.  It is on the Alignment tab.</t>
        </r>
      </text>
    </comment>
  </commentList>
</comments>
</file>

<file path=xl/sharedStrings.xml><?xml version="1.0" encoding="utf-8"?>
<sst xmlns="http://schemas.openxmlformats.org/spreadsheetml/2006/main" count="82" uniqueCount="55">
  <si>
    <t>Summer 2001 Mohonk Events Forecast</t>
  </si>
  <si>
    <t>June</t>
  </si>
  <si>
    <t>July</t>
  </si>
  <si>
    <t>August</t>
  </si>
  <si>
    <t>Total</t>
  </si>
  <si>
    <t>Average</t>
  </si>
  <si>
    <t>Boston</t>
  </si>
  <si>
    <t>New York</t>
  </si>
  <si>
    <t>Seattle</t>
  </si>
  <si>
    <t>San Diego</t>
  </si>
  <si>
    <t>Monday</t>
  </si>
  <si>
    <t>March</t>
  </si>
  <si>
    <t>LifeTime is Donating Per Child</t>
  </si>
  <si>
    <t>Total for the Day</t>
  </si>
  <si>
    <t>Sophia</t>
  </si>
  <si>
    <t>Blanche</t>
  </si>
  <si>
    <t>Rose</t>
  </si>
  <si>
    <t>Dorothy</t>
  </si>
  <si>
    <t>Count</t>
  </si>
  <si>
    <t>Max</t>
  </si>
  <si>
    <t>Min</t>
  </si>
  <si>
    <t>Money Raised</t>
  </si>
  <si>
    <t>Total Kids</t>
  </si>
  <si>
    <t>Sunday</t>
  </si>
  <si>
    <t>Saturday</t>
  </si>
  <si>
    <t>Friday</t>
  </si>
  <si>
    <t>Total:</t>
  </si>
  <si>
    <t>Average:</t>
  </si>
  <si>
    <t>Totals</t>
  </si>
  <si>
    <t>M / U</t>
  </si>
  <si>
    <t>Quantity</t>
  </si>
  <si>
    <t>Date</t>
  </si>
  <si>
    <t>January 2008</t>
  </si>
  <si>
    <t>February 2008</t>
  </si>
  <si>
    <t>March 2008</t>
  </si>
  <si>
    <t>M</t>
  </si>
  <si>
    <t>February</t>
  </si>
  <si>
    <t>January</t>
  </si>
  <si>
    <t>Totals:</t>
  </si>
  <si>
    <t>Overall:</t>
  </si>
  <si>
    <t>First Quarter Report</t>
  </si>
  <si>
    <t>The Amounot of Leagues that the Thunder Cats Walked for Cancer across Thundera</t>
  </si>
  <si>
    <t>Donated:</t>
  </si>
  <si>
    <t>Willy Kat</t>
  </si>
  <si>
    <t>WillyKit</t>
  </si>
  <si>
    <t>Tygra</t>
  </si>
  <si>
    <t>Panthro</t>
  </si>
  <si>
    <t>Pumyra</t>
  </si>
  <si>
    <t>Snarf</t>
  </si>
  <si>
    <t>Jaga</t>
  </si>
  <si>
    <t>Cheetara</t>
  </si>
  <si>
    <t>Lynxo</t>
  </si>
  <si>
    <t>Liono</t>
  </si>
  <si>
    <t>Raised</t>
  </si>
  <si>
    <t>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</si>
</sst>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name val="Arial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8"/>
      <color indexed="81"/>
      <name val="Tahoma"/>
    </font>
    <font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4" fontId="0" fillId="0" borderId="0" xfId="1" applyFont="1"/>
    <xf numFmtId="0" fontId="0" fillId="0" borderId="1" xfId="0" applyBorder="1"/>
    <xf numFmtId="0" fontId="2" fillId="2" borderId="0" xfId="0" applyFont="1" applyFill="1" applyAlignment="1">
      <alignment horizontal="right"/>
    </xf>
    <xf numFmtId="0" fontId="0" fillId="0" borderId="2" xfId="0" applyBorder="1"/>
    <xf numFmtId="44" fontId="0" fillId="0" borderId="2" xfId="1" applyFont="1" applyBorder="1"/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9" fillId="2" borderId="0" xfId="0" applyFont="1" applyFill="1"/>
    <xf numFmtId="0" fontId="1" fillId="0" borderId="0" xfId="2"/>
    <xf numFmtId="44" fontId="0" fillId="0" borderId="0" xfId="3" applyFont="1"/>
    <xf numFmtId="0" fontId="1" fillId="0" borderId="0" xfId="2" applyAlignment="1">
      <alignment horizontal="right"/>
    </xf>
    <xf numFmtId="2" fontId="1" fillId="0" borderId="0" xfId="2" applyNumberFormat="1"/>
    <xf numFmtId="0" fontId="7" fillId="0" borderId="0" xfId="2" applyFont="1" applyAlignment="1">
      <alignment horizontal="right"/>
    </xf>
    <xf numFmtId="0" fontId="12" fillId="0" borderId="4" xfId="2" applyFont="1" applyBorder="1" applyAlignment="1">
      <alignment horizontal="center"/>
    </xf>
    <xf numFmtId="17" fontId="13" fillId="0" borderId="0" xfId="2" quotePrefix="1" applyNumberFormat="1" applyFont="1" applyAlignment="1">
      <alignment horizontal="center"/>
    </xf>
    <xf numFmtId="0" fontId="7" fillId="0" borderId="0" xfId="2" applyFont="1"/>
    <xf numFmtId="2" fontId="1" fillId="0" borderId="0" xfId="2" applyNumberFormat="1" applyAlignment="1">
      <alignment horizontal="right"/>
    </xf>
    <xf numFmtId="0" fontId="14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/>
    <xf numFmtId="0" fontId="2" fillId="0" borderId="0" xfId="0" applyFont="1"/>
    <xf numFmtId="44" fontId="0" fillId="0" borderId="0" xfId="0" applyNumberFormat="1"/>
    <xf numFmtId="0" fontId="15" fillId="3" borderId="0" xfId="0" applyFont="1" applyFill="1" applyAlignment="1">
      <alignment horizontal="right"/>
    </xf>
    <xf numFmtId="0" fontId="15" fillId="3" borderId="0" xfId="0" applyFont="1" applyFill="1" applyAlignment="1">
      <alignment horizontal="center"/>
    </xf>
    <xf numFmtId="16" fontId="15" fillId="3" borderId="0" xfId="0" applyNumberFormat="1" applyFont="1" applyFill="1" applyAlignment="1">
      <alignment horizontal="center"/>
    </xf>
    <xf numFmtId="0" fontId="0" fillId="0" borderId="0" xfId="0" applyAlignment="1">
      <alignment horizontal="right"/>
    </xf>
  </cellXfs>
  <cellStyles count="4">
    <cellStyle name="Currency" xfId="1" builtinId="4"/>
    <cellStyle name="Currency 2" xfId="3" xr:uid="{E4386BB5-BE29-40D5-9C6C-B8AD25649405}"/>
    <cellStyle name="Normal" xfId="0" builtinId="0"/>
    <cellStyle name="Normal 2" xfId="2" xr:uid="{67DDA4E9-6D6B-4775-9206-9A5EF640A2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600075</xdr:colOff>
      <xdr:row>21</xdr:row>
      <xdr:rowOff>38100</xdr:rowOff>
    </xdr:from>
    <xdr:ext cx="7704859" cy="1420957"/>
    <xdr:pic>
      <xdr:nvPicPr>
        <xdr:cNvPr id="2" name="Picture 1" descr="thunder_group">
          <a:extLst>
            <a:ext uri="{FF2B5EF4-FFF2-40B4-BE49-F238E27FC236}">
              <a16:creationId xmlns:a16="http://schemas.microsoft.com/office/drawing/2014/main" id="{5E26FB02-E098-48C3-878D-127FE635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438525"/>
          <a:ext cx="7704859" cy="1420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9525</xdr:rowOff>
    </xdr:from>
    <xdr:ext cx="7698798" cy="1091911"/>
    <xdr:pic>
      <xdr:nvPicPr>
        <xdr:cNvPr id="3" name="Picture 2" descr="tc1">
          <a:extLst>
            <a:ext uri="{FF2B5EF4-FFF2-40B4-BE49-F238E27FC236}">
              <a16:creationId xmlns:a16="http://schemas.microsoft.com/office/drawing/2014/main" id="{B722885F-0E9F-455E-A585-CFC741E8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1450"/>
          <a:ext cx="7698798" cy="1091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547939</xdr:colOff>
      <xdr:row>1</xdr:row>
      <xdr:rowOff>100264</xdr:rowOff>
    </xdr:from>
    <xdr:ext cx="5409197" cy="1086351"/>
    <xdr:pic>
      <xdr:nvPicPr>
        <xdr:cNvPr id="2" name="Picture 1" descr="gg_hdr_fullspan">
          <a:extLst>
            <a:ext uri="{FF2B5EF4-FFF2-40B4-BE49-F238E27FC236}">
              <a16:creationId xmlns:a16="http://schemas.microsoft.com/office/drawing/2014/main" id="{D5AA078F-32D7-40A4-B9F4-3F96EF9C1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95939" y="262189"/>
          <a:ext cx="5409197" cy="1086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298785</xdr:colOff>
      <xdr:row>1</xdr:row>
      <xdr:rowOff>1</xdr:rowOff>
    </xdr:from>
    <xdr:ext cx="2177716" cy="1642310"/>
    <xdr:pic>
      <xdr:nvPicPr>
        <xdr:cNvPr id="3" name="Picture 2" descr="gg_gal_thegirls_9">
          <a:extLst>
            <a:ext uri="{FF2B5EF4-FFF2-40B4-BE49-F238E27FC236}">
              <a16:creationId xmlns:a16="http://schemas.microsoft.com/office/drawing/2014/main" id="{66A06204-C1D5-4E49-B963-62EB07B4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785" y="161926"/>
          <a:ext cx="2177716" cy="1642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41609</xdr:colOff>
      <xdr:row>17</xdr:row>
      <xdr:rowOff>27071</xdr:rowOff>
    </xdr:from>
    <xdr:ext cx="1175586" cy="2002256"/>
    <xdr:pic>
      <xdr:nvPicPr>
        <xdr:cNvPr id="4" name="Picture 3" descr="gg_bio_blanche3">
          <a:extLst>
            <a:ext uri="{FF2B5EF4-FFF2-40B4-BE49-F238E27FC236}">
              <a16:creationId xmlns:a16="http://schemas.microsoft.com/office/drawing/2014/main" id="{1A87EAC5-6A52-424A-B95F-B24A192B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70409" y="2779796"/>
          <a:ext cx="1175586" cy="2002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395538</xdr:colOff>
      <xdr:row>17</xdr:row>
      <xdr:rowOff>115302</xdr:rowOff>
    </xdr:from>
    <xdr:ext cx="1175585" cy="1999748"/>
    <xdr:pic>
      <xdr:nvPicPr>
        <xdr:cNvPr id="5" name="Picture 4" descr="gg_bio_dorothy3">
          <a:extLst>
            <a:ext uri="{FF2B5EF4-FFF2-40B4-BE49-F238E27FC236}">
              <a16:creationId xmlns:a16="http://schemas.microsoft.com/office/drawing/2014/main" id="{0D053780-AACB-47CF-9AD7-281CAA1D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53138" y="2868027"/>
          <a:ext cx="1175585" cy="1999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362453</xdr:colOff>
      <xdr:row>17</xdr:row>
      <xdr:rowOff>135354</xdr:rowOff>
    </xdr:from>
    <xdr:ext cx="1175585" cy="2002256"/>
    <xdr:pic>
      <xdr:nvPicPr>
        <xdr:cNvPr id="6" name="Picture 5" descr="gg_bio_rose3">
          <a:extLst>
            <a:ext uri="{FF2B5EF4-FFF2-40B4-BE49-F238E27FC236}">
              <a16:creationId xmlns:a16="http://schemas.microsoft.com/office/drawing/2014/main" id="{41FE0A16-0D0A-4299-A477-3DD4E959E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239253" y="2888079"/>
          <a:ext cx="1175585" cy="2002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524376</xdr:colOff>
      <xdr:row>17</xdr:row>
      <xdr:rowOff>67677</xdr:rowOff>
    </xdr:from>
    <xdr:ext cx="1175586" cy="2001252"/>
    <xdr:pic>
      <xdr:nvPicPr>
        <xdr:cNvPr id="7" name="Picture 6" descr="gg_bio_sophia3">
          <a:extLst>
            <a:ext uri="{FF2B5EF4-FFF2-40B4-BE49-F238E27FC236}">
              <a16:creationId xmlns:a16="http://schemas.microsoft.com/office/drawing/2014/main" id="{5402768B-669C-415F-A517-0B62BCD9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962776" y="2820402"/>
          <a:ext cx="1175586" cy="2001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"/>
  <sheetViews>
    <sheetView workbookViewId="0"/>
  </sheetViews>
  <sheetFormatPr defaultRowHeight="12.75" x14ac:dyDescent="0.2"/>
  <cols>
    <col min="2" max="2" width="3" bestFit="1" customWidth="1"/>
    <col min="6" max="6" width="10.42578125" customWidth="1"/>
  </cols>
  <sheetData>
    <row r="2" spans="1:7" x14ac:dyDescent="0.2">
      <c r="A2">
        <v>1</v>
      </c>
      <c r="B2">
        <v>1</v>
      </c>
      <c r="C2">
        <v>5</v>
      </c>
      <c r="E2" t="s">
        <v>10</v>
      </c>
      <c r="F2" t="s">
        <v>11</v>
      </c>
      <c r="G2" s="3">
        <v>37654</v>
      </c>
    </row>
    <row r="3" spans="1:7" x14ac:dyDescent="0.2">
      <c r="B3">
        <v>2</v>
      </c>
      <c r="C3">
        <v>10</v>
      </c>
    </row>
    <row r="4" spans="1:7" x14ac:dyDescent="0.2">
      <c r="B4">
        <v>3</v>
      </c>
      <c r="C4">
        <v>15</v>
      </c>
    </row>
  </sheetData>
  <phoneticPr fontId="5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8:O31"/>
  <sheetViews>
    <sheetView topLeftCell="B7" zoomScale="135" workbookViewId="0">
      <selection activeCell="K10" sqref="K10"/>
    </sheetView>
  </sheetViews>
  <sheetFormatPr defaultRowHeight="12.75" x14ac:dyDescent="0.2"/>
  <cols>
    <col min="3" max="3" width="13.42578125" customWidth="1"/>
  </cols>
  <sheetData>
    <row r="8" spans="4:9" ht="18" x14ac:dyDescent="0.25">
      <c r="D8" s="5" t="s">
        <v>0</v>
      </c>
      <c r="E8" s="4"/>
      <c r="F8" s="4"/>
      <c r="G8" s="4"/>
      <c r="H8" s="4"/>
      <c r="I8" s="4"/>
    </row>
    <row r="9" spans="4:9" x14ac:dyDescent="0.2">
      <c r="E9" s="1" t="s">
        <v>1</v>
      </c>
      <c r="F9" s="1" t="s">
        <v>2</v>
      </c>
      <c r="G9" s="1" t="s">
        <v>3</v>
      </c>
      <c r="H9" s="1" t="s">
        <v>4</v>
      </c>
      <c r="I9" s="1" t="s">
        <v>5</v>
      </c>
    </row>
    <row r="10" spans="4:9" x14ac:dyDescent="0.2">
      <c r="D10" s="2" t="s">
        <v>6</v>
      </c>
      <c r="E10">
        <v>15</v>
      </c>
      <c r="F10">
        <v>10</v>
      </c>
      <c r="G10">
        <v>23</v>
      </c>
    </row>
    <row r="11" spans="4:9" x14ac:dyDescent="0.2">
      <c r="D11" s="2" t="s">
        <v>7</v>
      </c>
      <c r="E11">
        <v>14</v>
      </c>
      <c r="F11">
        <v>10</v>
      </c>
      <c r="G11">
        <v>12</v>
      </c>
    </row>
    <row r="12" spans="4:9" x14ac:dyDescent="0.2">
      <c r="D12" s="2" t="s">
        <v>8</v>
      </c>
      <c r="E12">
        <v>12</v>
      </c>
      <c r="F12">
        <v>13</v>
      </c>
      <c r="G12">
        <v>6</v>
      </c>
    </row>
    <row r="13" spans="4:9" x14ac:dyDescent="0.2">
      <c r="D13" s="2" t="s">
        <v>9</v>
      </c>
      <c r="E13">
        <v>10</v>
      </c>
      <c r="F13">
        <v>24</v>
      </c>
      <c r="G13">
        <v>15</v>
      </c>
    </row>
    <row r="14" spans="4:9" x14ac:dyDescent="0.2">
      <c r="D14" s="2"/>
    </row>
    <row r="15" spans="4:9" x14ac:dyDescent="0.2">
      <c r="D15" s="2" t="s">
        <v>4</v>
      </c>
    </row>
    <row r="31" spans="15:15" x14ac:dyDescent="0.2">
      <c r="O31" t="str">
        <f>D15</f>
        <v>Total</v>
      </c>
    </row>
  </sheetData>
  <phoneticPr fontId="5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64F21-03C7-4FF5-9DD6-814A8C9DA07D}">
  <dimension ref="B4:M31"/>
  <sheetViews>
    <sheetView zoomScale="110" workbookViewId="0">
      <selection activeCell="D37" sqref="D37"/>
    </sheetView>
  </sheetViews>
  <sheetFormatPr defaultRowHeight="12.75" x14ac:dyDescent="0.2"/>
  <cols>
    <col min="9" max="9" width="14.42578125" customWidth="1"/>
    <col min="13" max="13" width="11.28515625" customWidth="1"/>
  </cols>
  <sheetData>
    <row r="4" spans="2:13" x14ac:dyDescent="0.2">
      <c r="L4" s="35"/>
      <c r="M4" s="6"/>
    </row>
    <row r="5" spans="2:13" x14ac:dyDescent="0.2">
      <c r="L5" s="35"/>
      <c r="M5" s="6"/>
    </row>
    <row r="9" spans="2:13" x14ac:dyDescent="0.2">
      <c r="B9" s="33" t="s">
        <v>54</v>
      </c>
      <c r="C9" s="34">
        <v>37530</v>
      </c>
      <c r="D9" s="34">
        <v>37531</v>
      </c>
      <c r="E9" s="34">
        <v>37542</v>
      </c>
      <c r="F9" s="34">
        <v>37543</v>
      </c>
      <c r="G9" s="34">
        <v>37544</v>
      </c>
      <c r="H9" s="33" t="s">
        <v>28</v>
      </c>
      <c r="I9" s="33" t="s">
        <v>53</v>
      </c>
      <c r="J9" s="33" t="s">
        <v>5</v>
      </c>
      <c r="K9" s="33" t="s">
        <v>20</v>
      </c>
      <c r="L9" s="33" t="s">
        <v>19</v>
      </c>
      <c r="M9" s="33" t="s">
        <v>18</v>
      </c>
    </row>
    <row r="10" spans="2:13" x14ac:dyDescent="0.2">
      <c r="B10" s="32" t="s">
        <v>52</v>
      </c>
      <c r="C10">
        <v>8</v>
      </c>
      <c r="D10">
        <v>7</v>
      </c>
      <c r="E10">
        <v>8</v>
      </c>
      <c r="F10">
        <v>9</v>
      </c>
      <c r="G10">
        <v>7</v>
      </c>
      <c r="I10" s="31"/>
    </row>
    <row r="11" spans="2:13" x14ac:dyDescent="0.2">
      <c r="B11" s="32" t="s">
        <v>51</v>
      </c>
      <c r="C11">
        <v>2</v>
      </c>
      <c r="D11">
        <v>2</v>
      </c>
      <c r="E11">
        <v>2</v>
      </c>
      <c r="F11">
        <v>2</v>
      </c>
      <c r="G11">
        <v>2</v>
      </c>
      <c r="I11" s="31"/>
    </row>
    <row r="12" spans="2:13" x14ac:dyDescent="0.2">
      <c r="B12" s="32" t="s">
        <v>50</v>
      </c>
      <c r="C12">
        <v>4</v>
      </c>
      <c r="D12">
        <v>8</v>
      </c>
      <c r="E12">
        <v>6</v>
      </c>
      <c r="F12">
        <v>8</v>
      </c>
      <c r="G12">
        <v>5</v>
      </c>
      <c r="I12" s="31"/>
    </row>
    <row r="13" spans="2:13" x14ac:dyDescent="0.2">
      <c r="B13" s="32" t="s">
        <v>49</v>
      </c>
      <c r="C13">
        <v>2</v>
      </c>
      <c r="D13">
        <v>2</v>
      </c>
      <c r="E13">
        <v>2</v>
      </c>
      <c r="F13">
        <v>2</v>
      </c>
      <c r="G13">
        <v>2</v>
      </c>
      <c r="I13" s="31"/>
    </row>
    <row r="14" spans="2:13" x14ac:dyDescent="0.2">
      <c r="B14" s="32" t="s">
        <v>48</v>
      </c>
      <c r="C14">
        <v>1</v>
      </c>
      <c r="D14">
        <v>0</v>
      </c>
      <c r="E14">
        <v>2</v>
      </c>
      <c r="F14">
        <v>0</v>
      </c>
      <c r="G14">
        <v>1</v>
      </c>
      <c r="I14" s="31"/>
    </row>
    <row r="15" spans="2:13" x14ac:dyDescent="0.2">
      <c r="B15" s="32" t="s">
        <v>47</v>
      </c>
      <c r="C15">
        <v>8</v>
      </c>
      <c r="D15">
        <v>6</v>
      </c>
      <c r="E15">
        <v>7</v>
      </c>
      <c r="F15">
        <v>5</v>
      </c>
      <c r="G15">
        <v>7</v>
      </c>
      <c r="I15" s="31"/>
    </row>
    <row r="16" spans="2:13" x14ac:dyDescent="0.2">
      <c r="B16" s="32" t="s">
        <v>46</v>
      </c>
      <c r="C16">
        <v>2</v>
      </c>
      <c r="D16">
        <v>4</v>
      </c>
      <c r="E16">
        <v>8</v>
      </c>
      <c r="F16">
        <v>4</v>
      </c>
      <c r="G16">
        <v>7</v>
      </c>
      <c r="I16" s="31"/>
    </row>
    <row r="17" spans="2:13" x14ac:dyDescent="0.2">
      <c r="B17" s="32" t="s">
        <v>45</v>
      </c>
      <c r="C17">
        <v>4</v>
      </c>
      <c r="D17">
        <v>5</v>
      </c>
      <c r="E17">
        <v>6</v>
      </c>
      <c r="F17">
        <v>5</v>
      </c>
      <c r="G17">
        <v>6</v>
      </c>
      <c r="I17" s="31"/>
    </row>
    <row r="18" spans="2:13" x14ac:dyDescent="0.2">
      <c r="B18" s="32" t="s">
        <v>44</v>
      </c>
      <c r="C18">
        <v>7</v>
      </c>
      <c r="D18">
        <v>8</v>
      </c>
      <c r="E18">
        <v>9</v>
      </c>
      <c r="F18">
        <v>8</v>
      </c>
      <c r="G18">
        <v>9</v>
      </c>
      <c r="I18" s="31"/>
    </row>
    <row r="19" spans="2:13" x14ac:dyDescent="0.2">
      <c r="B19" s="32" t="s">
        <v>43</v>
      </c>
      <c r="C19">
        <v>7</v>
      </c>
      <c r="D19">
        <v>6</v>
      </c>
      <c r="E19">
        <v>9</v>
      </c>
      <c r="F19">
        <v>8</v>
      </c>
      <c r="G19">
        <v>9</v>
      </c>
      <c r="I19" s="31"/>
    </row>
    <row r="20" spans="2:13" x14ac:dyDescent="0.2">
      <c r="B20" s="32" t="s">
        <v>28</v>
      </c>
      <c r="I20" s="31"/>
    </row>
    <row r="21" spans="2:13" x14ac:dyDescent="0.2">
      <c r="F21" s="30" t="s">
        <v>42</v>
      </c>
      <c r="G21" s="29">
        <v>5</v>
      </c>
    </row>
    <row r="31" spans="2:13" x14ac:dyDescent="0.2">
      <c r="B31" s="28" t="s">
        <v>41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">
    <mergeCell ref="B31:M31"/>
  </mergeCells>
  <printOptions headings="1" gridLines="1"/>
  <pageMargins left="0.75" right="0.75" top="1" bottom="1" header="0.5" footer="0.5"/>
  <pageSetup orientation="landscape" horizontalDpi="360" verticalDpi="36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63260-757B-454F-96F9-A0A351519DA8}">
  <sheetPr>
    <pageSetUpPr fitToPage="1"/>
  </sheetPr>
  <dimension ref="D10:N17"/>
  <sheetViews>
    <sheetView zoomScale="95" workbookViewId="0">
      <selection activeCell="H27" sqref="H27"/>
    </sheetView>
  </sheetViews>
  <sheetFormatPr defaultRowHeight="12.75" x14ac:dyDescent="0.2"/>
  <cols>
    <col min="9" max="9" width="13.140625" customWidth="1"/>
  </cols>
  <sheetData>
    <row r="10" spans="4:14" ht="31.5" x14ac:dyDescent="0.25">
      <c r="D10" s="17"/>
      <c r="E10" s="14" t="s">
        <v>25</v>
      </c>
      <c r="F10" s="14" t="s">
        <v>24</v>
      </c>
      <c r="G10" s="14" t="s">
        <v>23</v>
      </c>
      <c r="H10" s="14" t="s">
        <v>10</v>
      </c>
      <c r="I10" s="16" t="s">
        <v>22</v>
      </c>
      <c r="J10" s="15" t="s">
        <v>21</v>
      </c>
      <c r="K10" s="14" t="s">
        <v>5</v>
      </c>
      <c r="L10" s="14" t="s">
        <v>20</v>
      </c>
      <c r="M10" s="14" t="s">
        <v>19</v>
      </c>
      <c r="N10" s="14" t="s">
        <v>18</v>
      </c>
    </row>
    <row r="11" spans="4:14" x14ac:dyDescent="0.2">
      <c r="D11" s="8" t="s">
        <v>17</v>
      </c>
      <c r="E11">
        <v>6</v>
      </c>
      <c r="F11">
        <v>6</v>
      </c>
      <c r="G11">
        <v>6</v>
      </c>
      <c r="H11">
        <v>6</v>
      </c>
      <c r="I11" s="13"/>
      <c r="J11" s="6"/>
    </row>
    <row r="12" spans="4:14" x14ac:dyDescent="0.2">
      <c r="D12" s="8" t="s">
        <v>16</v>
      </c>
      <c r="E12">
        <v>4</v>
      </c>
      <c r="F12">
        <v>5</v>
      </c>
      <c r="G12">
        <v>12.9</v>
      </c>
      <c r="H12">
        <v>8</v>
      </c>
      <c r="I12" s="13"/>
      <c r="J12" s="6"/>
    </row>
    <row r="13" spans="4:14" x14ac:dyDescent="0.2">
      <c r="D13" s="8" t="s">
        <v>15</v>
      </c>
      <c r="E13">
        <v>3</v>
      </c>
      <c r="F13">
        <v>7</v>
      </c>
      <c r="G13">
        <v>7</v>
      </c>
      <c r="H13">
        <v>7</v>
      </c>
      <c r="I13" s="13"/>
      <c r="J13" s="6"/>
    </row>
    <row r="14" spans="4:14" ht="13.5" thickBot="1" x14ac:dyDescent="0.25">
      <c r="D14" s="12" t="s">
        <v>14</v>
      </c>
      <c r="E14" s="9">
        <v>5</v>
      </c>
      <c r="F14" s="9">
        <v>4</v>
      </c>
      <c r="G14" s="9">
        <v>3</v>
      </c>
      <c r="H14" s="9">
        <v>2</v>
      </c>
      <c r="I14" s="11"/>
      <c r="J14" s="10"/>
      <c r="K14" s="9"/>
      <c r="L14" s="9"/>
      <c r="M14" s="9"/>
      <c r="N14" s="9"/>
    </row>
    <row r="15" spans="4:14" ht="13.5" thickTop="1" x14ac:dyDescent="0.2">
      <c r="D15" s="8" t="s">
        <v>13</v>
      </c>
      <c r="I15" s="7"/>
      <c r="J15" s="6"/>
    </row>
    <row r="17" spans="9:10" x14ac:dyDescent="0.2">
      <c r="I17" s="2" t="s">
        <v>12</v>
      </c>
      <c r="J17" s="6">
        <v>25</v>
      </c>
    </row>
  </sheetData>
  <printOptions headings="1" gridLines="1"/>
  <pageMargins left="0.75" right="0.75" top="1" bottom="1" header="0.5" footer="0.5"/>
  <pageSetup scale="93" orientation="landscape" horizontalDpi="360" verticalDpi="36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E1A79-58F7-4CF5-A34F-DD564406F703}">
  <dimension ref="C2:G40"/>
  <sheetViews>
    <sheetView workbookViewId="0">
      <selection activeCell="G6" sqref="G6"/>
    </sheetView>
  </sheetViews>
  <sheetFormatPr defaultRowHeight="15" x14ac:dyDescent="0.25"/>
  <cols>
    <col min="1" max="3" width="9.140625" style="18"/>
    <col min="4" max="4" width="1.5703125" style="18" customWidth="1"/>
    <col min="5" max="5" width="9.140625" style="18"/>
    <col min="6" max="6" width="10.5703125" style="18" bestFit="1" customWidth="1"/>
    <col min="7" max="7" width="11.5703125" style="18" bestFit="1" customWidth="1"/>
    <col min="8" max="16384" width="9.140625" style="18"/>
  </cols>
  <sheetData>
    <row r="2" spans="3:7" ht="18.75" x14ac:dyDescent="0.3">
      <c r="C2" s="24" t="s">
        <v>32</v>
      </c>
      <c r="D2" s="24"/>
      <c r="E2" s="24"/>
      <c r="F2" s="24"/>
      <c r="G2" s="24"/>
    </row>
    <row r="4" spans="3:7" ht="15.75" x14ac:dyDescent="0.25">
      <c r="C4" s="23" t="s">
        <v>31</v>
      </c>
      <c r="D4" s="23"/>
      <c r="E4" s="23" t="s">
        <v>30</v>
      </c>
      <c r="F4" s="23" t="s">
        <v>29</v>
      </c>
      <c r="G4" s="23" t="s">
        <v>28</v>
      </c>
    </row>
    <row r="6" spans="3:7" x14ac:dyDescent="0.25">
      <c r="C6" s="18">
        <v>1</v>
      </c>
      <c r="E6" s="18">
        <v>450</v>
      </c>
      <c r="F6" s="18">
        <v>3.2</v>
      </c>
      <c r="G6" s="19">
        <f>F6*E6</f>
        <v>1440</v>
      </c>
    </row>
    <row r="7" spans="3:7" x14ac:dyDescent="0.25">
      <c r="C7" s="18">
        <v>2</v>
      </c>
      <c r="E7" s="18">
        <v>421</v>
      </c>
      <c r="F7" s="18">
        <v>3.3</v>
      </c>
      <c r="G7" s="19">
        <f>F7*E7</f>
        <v>1389.3</v>
      </c>
    </row>
    <row r="8" spans="3:7" x14ac:dyDescent="0.25">
      <c r="C8" s="18">
        <v>3</v>
      </c>
      <c r="E8" s="18">
        <v>432</v>
      </c>
      <c r="F8" s="18">
        <v>3.2</v>
      </c>
      <c r="G8" s="19">
        <f>F8*E8</f>
        <v>1382.4</v>
      </c>
    </row>
    <row r="9" spans="3:7" x14ac:dyDescent="0.25">
      <c r="C9" s="18">
        <v>4</v>
      </c>
      <c r="E9" s="18">
        <v>450</v>
      </c>
      <c r="F9" s="18">
        <v>3.5</v>
      </c>
      <c r="G9" s="19">
        <f>F9*E9</f>
        <v>1575</v>
      </c>
    </row>
    <row r="10" spans="3:7" x14ac:dyDescent="0.25">
      <c r="C10" s="18">
        <v>5</v>
      </c>
      <c r="E10" s="18">
        <v>432</v>
      </c>
      <c r="F10" s="18">
        <v>3.6</v>
      </c>
      <c r="G10" s="19">
        <f>F10*E10</f>
        <v>1555.2</v>
      </c>
    </row>
    <row r="11" spans="3:7" x14ac:dyDescent="0.25">
      <c r="C11" s="18">
        <v>6</v>
      </c>
      <c r="E11" s="18">
        <v>486</v>
      </c>
      <c r="F11" s="18">
        <v>3.5</v>
      </c>
      <c r="G11" s="19">
        <f>F11*E11</f>
        <v>1701</v>
      </c>
    </row>
    <row r="12" spans="3:7" x14ac:dyDescent="0.25">
      <c r="C12" s="18">
        <v>7</v>
      </c>
      <c r="E12" s="18">
        <v>453</v>
      </c>
      <c r="F12" s="18">
        <v>3.4</v>
      </c>
      <c r="G12" s="19">
        <f>F12*E12</f>
        <v>1540.2</v>
      </c>
    </row>
    <row r="13" spans="3:7" x14ac:dyDescent="0.25">
      <c r="C13" s="18">
        <v>8</v>
      </c>
      <c r="E13" s="18">
        <v>425</v>
      </c>
      <c r="F13" s="18">
        <v>3.4</v>
      </c>
      <c r="G13" s="19">
        <f>F13*E13</f>
        <v>1445</v>
      </c>
    </row>
    <row r="14" spans="3:7" x14ac:dyDescent="0.25">
      <c r="C14" s="18">
        <v>9</v>
      </c>
      <c r="E14" s="18">
        <v>435</v>
      </c>
      <c r="F14" s="18">
        <v>3.3</v>
      </c>
      <c r="G14" s="19">
        <f>F14*E14</f>
        <v>1435.5</v>
      </c>
    </row>
    <row r="15" spans="3:7" x14ac:dyDescent="0.25">
      <c r="C15" s="18">
        <v>10</v>
      </c>
      <c r="E15" s="18">
        <v>435</v>
      </c>
      <c r="F15" s="18">
        <v>3.3</v>
      </c>
      <c r="G15" s="19">
        <f>F15*E15</f>
        <v>1435.5</v>
      </c>
    </row>
    <row r="16" spans="3:7" x14ac:dyDescent="0.25">
      <c r="C16" s="18">
        <v>11</v>
      </c>
      <c r="E16" s="18">
        <v>456</v>
      </c>
      <c r="F16" s="18">
        <v>3.4</v>
      </c>
      <c r="G16" s="19">
        <f>F16*E16</f>
        <v>1550.3999999999999</v>
      </c>
    </row>
    <row r="17" spans="3:7" x14ac:dyDescent="0.25">
      <c r="C17" s="18">
        <v>12</v>
      </c>
      <c r="E17" s="18">
        <v>436</v>
      </c>
      <c r="F17" s="18">
        <v>3.7</v>
      </c>
      <c r="G17" s="19">
        <f>F17*E17</f>
        <v>1613.2</v>
      </c>
    </row>
    <row r="18" spans="3:7" x14ac:dyDescent="0.25">
      <c r="C18" s="18">
        <v>13</v>
      </c>
      <c r="E18" s="18">
        <v>487</v>
      </c>
      <c r="F18" s="18">
        <v>3.7</v>
      </c>
      <c r="G18" s="19">
        <f>F18*E18</f>
        <v>1801.9</v>
      </c>
    </row>
    <row r="19" spans="3:7" x14ac:dyDescent="0.25">
      <c r="C19" s="18">
        <v>14</v>
      </c>
      <c r="E19" s="18">
        <v>498</v>
      </c>
      <c r="F19" s="18">
        <v>3.7</v>
      </c>
      <c r="G19" s="19">
        <f>F19*E19</f>
        <v>1842.6000000000001</v>
      </c>
    </row>
    <row r="20" spans="3:7" x14ac:dyDescent="0.25">
      <c r="C20" s="18">
        <v>15</v>
      </c>
      <c r="E20" s="18">
        <v>412</v>
      </c>
      <c r="F20" s="18">
        <v>3.2</v>
      </c>
      <c r="G20" s="19">
        <f>F20*E20</f>
        <v>1318.4</v>
      </c>
    </row>
    <row r="21" spans="3:7" x14ac:dyDescent="0.25">
      <c r="C21" s="18">
        <v>16</v>
      </c>
      <c r="E21" s="18">
        <v>432</v>
      </c>
      <c r="F21" s="18">
        <v>3.4</v>
      </c>
      <c r="G21" s="19">
        <f>F21*E21</f>
        <v>1468.8</v>
      </c>
    </row>
    <row r="22" spans="3:7" x14ac:dyDescent="0.25">
      <c r="C22" s="18">
        <v>17</v>
      </c>
      <c r="E22" s="18">
        <v>476</v>
      </c>
      <c r="F22" s="18">
        <v>3.8</v>
      </c>
      <c r="G22" s="19">
        <f>F22*E22</f>
        <v>1808.8</v>
      </c>
    </row>
    <row r="23" spans="3:7" x14ac:dyDescent="0.25">
      <c r="C23" s="18">
        <v>18</v>
      </c>
      <c r="E23" s="18">
        <v>465</v>
      </c>
      <c r="F23" s="18">
        <v>3.9</v>
      </c>
      <c r="G23" s="19">
        <f>F23*E23</f>
        <v>1813.5</v>
      </c>
    </row>
    <row r="24" spans="3:7" x14ac:dyDescent="0.25">
      <c r="C24" s="18">
        <v>19</v>
      </c>
      <c r="E24" s="18">
        <v>453</v>
      </c>
      <c r="F24" s="18">
        <v>3.7</v>
      </c>
      <c r="G24" s="19">
        <f>F24*E24</f>
        <v>1676.1000000000001</v>
      </c>
    </row>
    <row r="25" spans="3:7" x14ac:dyDescent="0.25">
      <c r="C25" s="18">
        <v>20</v>
      </c>
      <c r="E25" s="18">
        <v>465</v>
      </c>
      <c r="F25" s="18">
        <v>3.7</v>
      </c>
      <c r="G25" s="19">
        <f>F25*E25</f>
        <v>1720.5</v>
      </c>
    </row>
    <row r="26" spans="3:7" x14ac:dyDescent="0.25">
      <c r="C26" s="18">
        <v>21</v>
      </c>
      <c r="E26" s="18">
        <v>432</v>
      </c>
      <c r="F26" s="18">
        <v>3.7</v>
      </c>
      <c r="G26" s="19">
        <f>F26*E26</f>
        <v>1598.4</v>
      </c>
    </row>
    <row r="27" spans="3:7" x14ac:dyDescent="0.25">
      <c r="C27" s="18">
        <v>22</v>
      </c>
      <c r="E27" s="18">
        <v>469</v>
      </c>
      <c r="F27" s="18">
        <v>3.7</v>
      </c>
      <c r="G27" s="19">
        <f>F27*E27</f>
        <v>1735.3000000000002</v>
      </c>
    </row>
    <row r="28" spans="3:7" x14ac:dyDescent="0.25">
      <c r="C28" s="18">
        <v>23</v>
      </c>
      <c r="E28" s="18">
        <v>457</v>
      </c>
      <c r="F28" s="18">
        <v>3.7</v>
      </c>
      <c r="G28" s="19">
        <f>F28*E28</f>
        <v>1690.9</v>
      </c>
    </row>
    <row r="29" spans="3:7" x14ac:dyDescent="0.25">
      <c r="C29" s="18">
        <v>24</v>
      </c>
      <c r="E29" s="18">
        <v>435</v>
      </c>
      <c r="F29" s="18">
        <v>3.6</v>
      </c>
      <c r="G29" s="19">
        <f>F29*E29</f>
        <v>1566</v>
      </c>
    </row>
    <row r="30" spans="3:7" x14ac:dyDescent="0.25">
      <c r="C30" s="18">
        <v>25</v>
      </c>
      <c r="E30" s="18">
        <v>436</v>
      </c>
      <c r="F30" s="18">
        <v>3.4</v>
      </c>
      <c r="G30" s="19">
        <f>F30*E30</f>
        <v>1482.3999999999999</v>
      </c>
    </row>
    <row r="31" spans="3:7" x14ac:dyDescent="0.25">
      <c r="C31" s="18">
        <v>26</v>
      </c>
      <c r="E31" s="18">
        <v>458</v>
      </c>
      <c r="F31" s="18">
        <v>3.3</v>
      </c>
      <c r="G31" s="19">
        <f>F31*E31</f>
        <v>1511.3999999999999</v>
      </c>
    </row>
    <row r="32" spans="3:7" x14ac:dyDescent="0.25">
      <c r="C32" s="18">
        <v>27</v>
      </c>
      <c r="E32" s="18">
        <v>465</v>
      </c>
      <c r="F32" s="18">
        <v>3.2</v>
      </c>
      <c r="G32" s="19">
        <f>F32*E32</f>
        <v>1488</v>
      </c>
    </row>
    <row r="33" spans="3:7" x14ac:dyDescent="0.25">
      <c r="C33" s="18">
        <v>28</v>
      </c>
      <c r="E33" s="18">
        <v>436</v>
      </c>
      <c r="F33" s="18">
        <v>3.7</v>
      </c>
      <c r="G33" s="19">
        <f>F33*E33</f>
        <v>1613.2</v>
      </c>
    </row>
    <row r="34" spans="3:7" x14ac:dyDescent="0.25">
      <c r="C34" s="18">
        <v>29</v>
      </c>
      <c r="E34" s="18">
        <v>476</v>
      </c>
      <c r="F34" s="18">
        <v>3.4</v>
      </c>
      <c r="G34" s="19">
        <f>F34*E34</f>
        <v>1618.3999999999999</v>
      </c>
    </row>
    <row r="35" spans="3:7" x14ac:dyDescent="0.25">
      <c r="C35" s="18">
        <v>30</v>
      </c>
      <c r="E35" s="18">
        <v>458</v>
      </c>
      <c r="F35" s="18">
        <v>2.9</v>
      </c>
      <c r="G35" s="19">
        <f>F35*E35</f>
        <v>1328.2</v>
      </c>
    </row>
    <row r="36" spans="3:7" x14ac:dyDescent="0.25">
      <c r="C36" s="18">
        <v>31</v>
      </c>
      <c r="E36" s="18">
        <v>421</v>
      </c>
      <c r="F36" s="18">
        <v>3.5</v>
      </c>
      <c r="G36" s="19">
        <f>F36*E36</f>
        <v>1473.5</v>
      </c>
    </row>
    <row r="38" spans="3:7" x14ac:dyDescent="0.25">
      <c r="E38" s="22" t="s">
        <v>27</v>
      </c>
      <c r="F38" s="21">
        <f>AVERAGE(F6:F36)</f>
        <v>3.4838709677419364</v>
      </c>
    </row>
    <row r="39" spans="3:7" x14ac:dyDescent="0.25">
      <c r="E39" s="20"/>
    </row>
    <row r="40" spans="3:7" x14ac:dyDescent="0.25">
      <c r="E40" s="20" t="s">
        <v>26</v>
      </c>
      <c r="G40" s="19">
        <f>SUM(G6:G36)</f>
        <v>48619.000000000007</v>
      </c>
    </row>
  </sheetData>
  <mergeCells count="1">
    <mergeCell ref="C2:G2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BE0EA-502E-4134-BAF8-CEA081A22D05}">
  <dimension ref="C2:G40"/>
  <sheetViews>
    <sheetView topLeftCell="A6" workbookViewId="0">
      <selection activeCell="F40" sqref="F40"/>
    </sheetView>
  </sheetViews>
  <sheetFormatPr defaultRowHeight="15" x14ac:dyDescent="0.25"/>
  <cols>
    <col min="1" max="16384" width="9.140625" style="18"/>
  </cols>
  <sheetData>
    <row r="2" spans="3:7" ht="18.75" x14ac:dyDescent="0.3">
      <c r="C2" s="24" t="s">
        <v>33</v>
      </c>
      <c r="D2" s="24"/>
      <c r="E2" s="24"/>
      <c r="F2" s="24"/>
      <c r="G2" s="24"/>
    </row>
    <row r="4" spans="3:7" ht="15.75" x14ac:dyDescent="0.25">
      <c r="C4" s="23" t="s">
        <v>31</v>
      </c>
      <c r="D4" s="23"/>
      <c r="E4" s="23" t="s">
        <v>30</v>
      </c>
      <c r="F4" s="23" t="s">
        <v>29</v>
      </c>
      <c r="G4" s="23" t="s">
        <v>28</v>
      </c>
    </row>
    <row r="6" spans="3:7" x14ac:dyDescent="0.25">
      <c r="C6" s="18">
        <v>1</v>
      </c>
      <c r="E6" s="18">
        <v>456</v>
      </c>
      <c r="F6" s="18">
        <v>3.2</v>
      </c>
    </row>
    <row r="7" spans="3:7" x14ac:dyDescent="0.25">
      <c r="C7" s="18">
        <v>2</v>
      </c>
      <c r="E7" s="18">
        <v>487</v>
      </c>
      <c r="F7" s="18">
        <v>3</v>
      </c>
    </row>
    <row r="8" spans="3:7" x14ac:dyDescent="0.25">
      <c r="C8" s="18">
        <v>3</v>
      </c>
      <c r="E8" s="18">
        <v>432</v>
      </c>
      <c r="F8" s="18">
        <v>3.3</v>
      </c>
    </row>
    <row r="9" spans="3:7" x14ac:dyDescent="0.25">
      <c r="C9" s="18">
        <v>4</v>
      </c>
      <c r="E9" s="18">
        <v>465</v>
      </c>
      <c r="F9" s="18">
        <v>3.5</v>
      </c>
    </row>
    <row r="10" spans="3:7" x14ac:dyDescent="0.25">
      <c r="C10" s="18">
        <v>5</v>
      </c>
      <c r="E10" s="18">
        <v>498</v>
      </c>
      <c r="F10" s="18">
        <v>3.6</v>
      </c>
    </row>
    <row r="11" spans="3:7" x14ac:dyDescent="0.25">
      <c r="C11" s="18">
        <v>6</v>
      </c>
      <c r="E11" s="18">
        <v>412</v>
      </c>
      <c r="F11" s="18">
        <v>3.1</v>
      </c>
    </row>
    <row r="12" spans="3:7" x14ac:dyDescent="0.25">
      <c r="C12" s="18">
        <v>7</v>
      </c>
      <c r="E12" s="18">
        <v>435</v>
      </c>
      <c r="F12" s="18">
        <v>3.2</v>
      </c>
    </row>
    <row r="13" spans="3:7" x14ac:dyDescent="0.25">
      <c r="C13" s="18">
        <v>8</v>
      </c>
      <c r="E13" s="18">
        <v>476</v>
      </c>
      <c r="F13" s="18">
        <v>3.5</v>
      </c>
    </row>
    <row r="14" spans="3:7" x14ac:dyDescent="0.25">
      <c r="C14" s="18">
        <v>9</v>
      </c>
      <c r="E14" s="18">
        <v>485</v>
      </c>
      <c r="F14" s="18">
        <v>3.6</v>
      </c>
    </row>
    <row r="15" spans="3:7" x14ac:dyDescent="0.25">
      <c r="C15" s="18">
        <v>10</v>
      </c>
      <c r="E15" s="18">
        <v>426</v>
      </c>
      <c r="F15" s="18">
        <v>3.7</v>
      </c>
    </row>
    <row r="16" spans="3:7" x14ac:dyDescent="0.25">
      <c r="C16" s="18">
        <v>11</v>
      </c>
      <c r="E16" s="18">
        <v>427</v>
      </c>
      <c r="F16" s="18">
        <v>3.5</v>
      </c>
    </row>
    <row r="17" spans="3:6" x14ac:dyDescent="0.25">
      <c r="C17" s="18">
        <v>12</v>
      </c>
      <c r="E17" s="18">
        <v>436</v>
      </c>
      <c r="F17" s="18">
        <v>3.8</v>
      </c>
    </row>
    <row r="18" spans="3:6" x14ac:dyDescent="0.25">
      <c r="C18" s="18">
        <v>13</v>
      </c>
      <c r="E18" s="18">
        <v>489</v>
      </c>
      <c r="F18" s="18">
        <v>3.3</v>
      </c>
    </row>
    <row r="19" spans="3:6" x14ac:dyDescent="0.25">
      <c r="C19" s="18">
        <v>14</v>
      </c>
      <c r="E19" s="18">
        <v>465</v>
      </c>
      <c r="F19" s="18">
        <v>3.4</v>
      </c>
    </row>
    <row r="20" spans="3:6" x14ac:dyDescent="0.25">
      <c r="C20" s="18">
        <v>15</v>
      </c>
      <c r="E20" s="18">
        <v>432</v>
      </c>
      <c r="F20" s="18">
        <v>3.5</v>
      </c>
    </row>
    <row r="21" spans="3:6" x14ac:dyDescent="0.25">
      <c r="C21" s="18">
        <v>16</v>
      </c>
      <c r="E21" s="18">
        <v>467</v>
      </c>
      <c r="F21" s="18">
        <v>3.6</v>
      </c>
    </row>
    <row r="22" spans="3:6" x14ac:dyDescent="0.25">
      <c r="C22" s="18">
        <v>17</v>
      </c>
      <c r="E22" s="18">
        <v>498</v>
      </c>
      <c r="F22" s="18">
        <v>3.5</v>
      </c>
    </row>
    <row r="23" spans="3:6" x14ac:dyDescent="0.25">
      <c r="C23" s="18">
        <v>18</v>
      </c>
      <c r="E23" s="18">
        <v>463</v>
      </c>
      <c r="F23" s="18">
        <v>3.2</v>
      </c>
    </row>
    <row r="24" spans="3:6" x14ac:dyDescent="0.25">
      <c r="C24" s="18">
        <v>19</v>
      </c>
      <c r="E24" s="18">
        <v>432</v>
      </c>
      <c r="F24" s="18">
        <v>3.2</v>
      </c>
    </row>
    <row r="25" spans="3:6" x14ac:dyDescent="0.25">
      <c r="C25" s="18">
        <v>20</v>
      </c>
      <c r="E25" s="18">
        <v>463</v>
      </c>
      <c r="F25" s="18">
        <v>3.6</v>
      </c>
    </row>
    <row r="26" spans="3:6" x14ac:dyDescent="0.25">
      <c r="C26" s="18">
        <v>21</v>
      </c>
      <c r="E26" s="18">
        <v>497</v>
      </c>
      <c r="F26" s="18">
        <v>3.4</v>
      </c>
    </row>
    <row r="27" spans="3:6" x14ac:dyDescent="0.25">
      <c r="C27" s="18">
        <v>22</v>
      </c>
      <c r="E27" s="18">
        <v>435</v>
      </c>
      <c r="F27" s="18">
        <v>3.7</v>
      </c>
    </row>
    <row r="28" spans="3:6" x14ac:dyDescent="0.25">
      <c r="C28" s="18">
        <v>23</v>
      </c>
      <c r="E28" s="18">
        <v>468</v>
      </c>
      <c r="F28" s="18">
        <v>3.3</v>
      </c>
    </row>
    <row r="29" spans="3:6" x14ac:dyDescent="0.25">
      <c r="C29" s="18">
        <v>24</v>
      </c>
      <c r="E29" s="18">
        <v>462</v>
      </c>
      <c r="F29" s="18">
        <v>3.1</v>
      </c>
    </row>
    <row r="30" spans="3:6" x14ac:dyDescent="0.25">
      <c r="C30" s="18">
        <v>25</v>
      </c>
      <c r="E30" s="18">
        <v>432</v>
      </c>
      <c r="F30" s="18">
        <v>3.4</v>
      </c>
    </row>
    <row r="31" spans="3:6" x14ac:dyDescent="0.25">
      <c r="C31" s="18">
        <v>26</v>
      </c>
      <c r="E31" s="18">
        <v>497</v>
      </c>
      <c r="F31" s="18">
        <v>3.8</v>
      </c>
    </row>
    <row r="32" spans="3:6" x14ac:dyDescent="0.25">
      <c r="C32" s="18">
        <v>27</v>
      </c>
      <c r="E32" s="18">
        <v>432</v>
      </c>
      <c r="F32" s="18">
        <v>3.5</v>
      </c>
    </row>
    <row r="33" spans="3:6" x14ac:dyDescent="0.25">
      <c r="C33" s="18">
        <v>28</v>
      </c>
      <c r="E33" s="18">
        <v>432</v>
      </c>
      <c r="F33" s="18">
        <v>3.2</v>
      </c>
    </row>
    <row r="38" spans="3:6" x14ac:dyDescent="0.25">
      <c r="E38" s="25" t="s">
        <v>27</v>
      </c>
      <c r="F38" s="18">
        <f>AVERAGE(F6:F36)</f>
        <v>3.4178571428571431</v>
      </c>
    </row>
    <row r="40" spans="3:6" x14ac:dyDescent="0.25">
      <c r="E40" s="20" t="s">
        <v>26</v>
      </c>
    </row>
  </sheetData>
  <mergeCells count="1">
    <mergeCell ref="C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A973F-08A4-476D-9B11-00AE76D112B7}">
  <dimension ref="A1:G40"/>
  <sheetViews>
    <sheetView tabSelected="1" topLeftCell="A13" workbookViewId="0">
      <selection activeCell="F38" sqref="F38"/>
    </sheetView>
  </sheetViews>
  <sheetFormatPr defaultRowHeight="15" x14ac:dyDescent="0.25"/>
  <cols>
    <col min="1" max="16384" width="9.140625" style="18"/>
  </cols>
  <sheetData>
    <row r="1" spans="1:7" x14ac:dyDescent="0.25">
      <c r="A1" s="18" t="s">
        <v>35</v>
      </c>
    </row>
    <row r="2" spans="1:7" ht="18.75" x14ac:dyDescent="0.3">
      <c r="C2" s="24" t="s">
        <v>34</v>
      </c>
      <c r="D2" s="24"/>
      <c r="E2" s="24"/>
      <c r="F2" s="24"/>
      <c r="G2" s="24"/>
    </row>
    <row r="4" spans="1:7" ht="15.75" x14ac:dyDescent="0.25">
      <c r="C4" s="23" t="s">
        <v>31</v>
      </c>
      <c r="D4" s="23"/>
      <c r="E4" s="23" t="s">
        <v>30</v>
      </c>
      <c r="F4" s="23" t="s">
        <v>29</v>
      </c>
      <c r="G4" s="23" t="s">
        <v>28</v>
      </c>
    </row>
    <row r="6" spans="1:7" x14ac:dyDescent="0.25">
      <c r="C6" s="18">
        <v>1</v>
      </c>
      <c r="E6" s="18">
        <v>465</v>
      </c>
      <c r="F6" s="18">
        <v>3.4</v>
      </c>
    </row>
    <row r="7" spans="1:7" x14ac:dyDescent="0.25">
      <c r="C7" s="18">
        <v>2</v>
      </c>
      <c r="E7" s="18">
        <v>435</v>
      </c>
      <c r="F7" s="18">
        <v>3.5</v>
      </c>
    </row>
    <row r="8" spans="1:7" x14ac:dyDescent="0.25">
      <c r="C8" s="18">
        <v>3</v>
      </c>
      <c r="E8" s="18">
        <v>487</v>
      </c>
      <c r="F8" s="18">
        <v>3.2</v>
      </c>
    </row>
    <row r="9" spans="1:7" x14ac:dyDescent="0.25">
      <c r="C9" s="18">
        <v>4</v>
      </c>
      <c r="E9" s="18">
        <v>452</v>
      </c>
      <c r="F9" s="18">
        <v>3.6</v>
      </c>
    </row>
    <row r="10" spans="1:7" x14ac:dyDescent="0.25">
      <c r="C10" s="18">
        <v>5</v>
      </c>
      <c r="E10" s="18">
        <v>453</v>
      </c>
      <c r="F10" s="18">
        <v>3.8</v>
      </c>
    </row>
    <row r="11" spans="1:7" x14ac:dyDescent="0.25">
      <c r="C11" s="18">
        <v>6</v>
      </c>
      <c r="E11" s="18">
        <v>421</v>
      </c>
      <c r="F11" s="18">
        <v>3.2</v>
      </c>
    </row>
    <row r="12" spans="1:7" x14ac:dyDescent="0.25">
      <c r="C12" s="18">
        <v>7</v>
      </c>
      <c r="E12" s="18">
        <v>468</v>
      </c>
      <c r="F12" s="18">
        <v>3.4</v>
      </c>
    </row>
    <row r="13" spans="1:7" x14ac:dyDescent="0.25">
      <c r="C13" s="18">
        <v>8</v>
      </c>
      <c r="E13" s="18">
        <v>435</v>
      </c>
      <c r="F13" s="18">
        <v>3.5</v>
      </c>
    </row>
    <row r="14" spans="1:7" x14ac:dyDescent="0.25">
      <c r="C14" s="18">
        <v>9</v>
      </c>
      <c r="E14" s="18">
        <v>463</v>
      </c>
      <c r="F14" s="18">
        <v>3.4</v>
      </c>
    </row>
    <row r="15" spans="1:7" x14ac:dyDescent="0.25">
      <c r="C15" s="18">
        <v>10</v>
      </c>
      <c r="E15" s="18">
        <v>476</v>
      </c>
      <c r="F15" s="18">
        <v>3.2</v>
      </c>
    </row>
    <row r="16" spans="1:7" x14ac:dyDescent="0.25">
      <c r="C16" s="18">
        <v>11</v>
      </c>
      <c r="E16" s="18">
        <v>432</v>
      </c>
      <c r="F16" s="18">
        <v>3.1</v>
      </c>
    </row>
    <row r="17" spans="3:6" x14ac:dyDescent="0.25">
      <c r="C17" s="18">
        <v>12</v>
      </c>
      <c r="E17" s="18">
        <v>421</v>
      </c>
      <c r="F17" s="18">
        <v>3.3</v>
      </c>
    </row>
    <row r="18" spans="3:6" x14ac:dyDescent="0.25">
      <c r="C18" s="18">
        <v>13</v>
      </c>
      <c r="E18" s="18">
        <v>468</v>
      </c>
      <c r="F18" s="18">
        <v>3.8</v>
      </c>
    </row>
    <row r="19" spans="3:6" x14ac:dyDescent="0.25">
      <c r="C19" s="18">
        <v>14</v>
      </c>
      <c r="E19" s="18">
        <v>425</v>
      </c>
      <c r="F19" s="18">
        <v>3.6</v>
      </c>
    </row>
    <row r="20" spans="3:6" x14ac:dyDescent="0.25">
      <c r="C20" s="18">
        <v>15</v>
      </c>
      <c r="E20" s="18">
        <v>453</v>
      </c>
      <c r="F20" s="18">
        <v>3.4</v>
      </c>
    </row>
    <row r="21" spans="3:6" x14ac:dyDescent="0.25">
      <c r="C21" s="18">
        <v>16</v>
      </c>
      <c r="E21" s="18">
        <v>435</v>
      </c>
      <c r="F21" s="18">
        <v>3.9</v>
      </c>
    </row>
    <row r="22" spans="3:6" x14ac:dyDescent="0.25">
      <c r="C22" s="18">
        <v>17</v>
      </c>
      <c r="E22" s="18">
        <v>416</v>
      </c>
      <c r="F22" s="18">
        <v>3.5</v>
      </c>
    </row>
    <row r="23" spans="3:6" x14ac:dyDescent="0.25">
      <c r="C23" s="18">
        <v>18</v>
      </c>
      <c r="E23" s="18">
        <v>461</v>
      </c>
      <c r="F23" s="18">
        <v>3.4</v>
      </c>
    </row>
    <row r="24" spans="3:6" x14ac:dyDescent="0.25">
      <c r="C24" s="18">
        <v>19</v>
      </c>
      <c r="E24" s="18">
        <v>489</v>
      </c>
      <c r="F24" s="18">
        <v>3.5</v>
      </c>
    </row>
    <row r="25" spans="3:6" x14ac:dyDescent="0.25">
      <c r="C25" s="18">
        <v>20</v>
      </c>
      <c r="E25" s="18">
        <v>548</v>
      </c>
      <c r="F25" s="18">
        <v>3.8</v>
      </c>
    </row>
    <row r="26" spans="3:6" x14ac:dyDescent="0.25">
      <c r="C26" s="18">
        <v>21</v>
      </c>
      <c r="E26" s="18">
        <v>524</v>
      </c>
      <c r="F26" s="18">
        <v>3.9</v>
      </c>
    </row>
    <row r="27" spans="3:6" x14ac:dyDescent="0.25">
      <c r="C27" s="18">
        <v>22</v>
      </c>
      <c r="E27" s="18">
        <v>532</v>
      </c>
      <c r="F27" s="18">
        <v>3</v>
      </c>
    </row>
    <row r="28" spans="3:6" x14ac:dyDescent="0.25">
      <c r="C28" s="18">
        <v>23</v>
      </c>
      <c r="E28" s="18">
        <v>499</v>
      </c>
      <c r="F28" s="18">
        <v>3.8</v>
      </c>
    </row>
    <row r="29" spans="3:6" x14ac:dyDescent="0.25">
      <c r="C29" s="18">
        <v>24</v>
      </c>
      <c r="E29" s="18">
        <v>521</v>
      </c>
      <c r="F29" s="18">
        <v>2.9</v>
      </c>
    </row>
    <row r="30" spans="3:6" x14ac:dyDescent="0.25">
      <c r="C30" s="18">
        <v>25</v>
      </c>
      <c r="E30" s="18">
        <v>485</v>
      </c>
      <c r="F30" s="18">
        <v>2.4</v>
      </c>
    </row>
    <row r="31" spans="3:6" x14ac:dyDescent="0.25">
      <c r="C31" s="18">
        <v>26</v>
      </c>
      <c r="E31" s="18">
        <v>322</v>
      </c>
      <c r="F31" s="18">
        <v>2.6</v>
      </c>
    </row>
    <row r="32" spans="3:6" x14ac:dyDescent="0.25">
      <c r="C32" s="18">
        <v>27</v>
      </c>
      <c r="E32" s="18">
        <v>295</v>
      </c>
      <c r="F32" s="18">
        <v>3.1</v>
      </c>
    </row>
    <row r="33" spans="3:6" x14ac:dyDescent="0.25">
      <c r="C33" s="18">
        <v>28</v>
      </c>
      <c r="E33" s="18">
        <v>295</v>
      </c>
      <c r="F33" s="18">
        <v>3.1</v>
      </c>
    </row>
    <row r="34" spans="3:6" x14ac:dyDescent="0.25">
      <c r="C34" s="18">
        <v>29</v>
      </c>
      <c r="E34" s="18">
        <v>325</v>
      </c>
      <c r="F34" s="18">
        <v>3.2</v>
      </c>
    </row>
    <row r="35" spans="3:6" x14ac:dyDescent="0.25">
      <c r="C35" s="18">
        <v>30</v>
      </c>
      <c r="E35" s="18">
        <v>356</v>
      </c>
      <c r="F35" s="18">
        <v>3.4</v>
      </c>
    </row>
    <row r="36" spans="3:6" x14ac:dyDescent="0.25">
      <c r="C36" s="18">
        <v>31</v>
      </c>
      <c r="E36" s="18">
        <v>321</v>
      </c>
      <c r="F36" s="18">
        <v>3.5</v>
      </c>
    </row>
    <row r="38" spans="3:6" x14ac:dyDescent="0.25">
      <c r="E38" s="25" t="s">
        <v>27</v>
      </c>
    </row>
    <row r="40" spans="3:6" x14ac:dyDescent="0.25">
      <c r="E40" s="18" t="s">
        <v>26</v>
      </c>
    </row>
  </sheetData>
  <mergeCells count="1">
    <mergeCell ref="C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25369-F468-48CE-949A-4F3124B97B63}">
  <dimension ref="D4:H16"/>
  <sheetViews>
    <sheetView workbookViewId="0">
      <selection activeCell="F17" sqref="F17"/>
    </sheetView>
  </sheetViews>
  <sheetFormatPr defaultRowHeight="15" x14ac:dyDescent="0.25"/>
  <cols>
    <col min="1" max="16384" width="9.140625" style="18"/>
  </cols>
  <sheetData>
    <row r="4" spans="4:8" ht="23.25" x14ac:dyDescent="0.35">
      <c r="D4" s="27" t="s">
        <v>40</v>
      </c>
      <c r="E4" s="27"/>
      <c r="F4" s="27"/>
      <c r="G4" s="27"/>
      <c r="H4" s="27"/>
    </row>
    <row r="6" spans="4:8" x14ac:dyDescent="0.25">
      <c r="D6" s="20" t="s">
        <v>27</v>
      </c>
      <c r="E6" s="20"/>
      <c r="F6" s="20"/>
    </row>
    <row r="7" spans="4:8" x14ac:dyDescent="0.25">
      <c r="D7" s="20"/>
      <c r="E7" s="20" t="s">
        <v>37</v>
      </c>
      <c r="F7" s="26">
        <f>January!F38</f>
        <v>3.4838709677419364</v>
      </c>
    </row>
    <row r="8" spans="4:8" x14ac:dyDescent="0.25">
      <c r="D8" s="20"/>
      <c r="E8" s="20" t="s">
        <v>36</v>
      </c>
      <c r="F8" s="20"/>
    </row>
    <row r="9" spans="4:8" x14ac:dyDescent="0.25">
      <c r="D9" s="20"/>
      <c r="E9" s="20" t="s">
        <v>11</v>
      </c>
      <c r="F9" s="20"/>
    </row>
    <row r="10" spans="4:8" x14ac:dyDescent="0.25">
      <c r="D10" s="20"/>
      <c r="E10" s="20"/>
      <c r="F10" s="20" t="s">
        <v>39</v>
      </c>
    </row>
    <row r="11" spans="4:8" x14ac:dyDescent="0.25">
      <c r="D11" s="20"/>
      <c r="E11" s="20"/>
      <c r="F11" s="20"/>
    </row>
    <row r="12" spans="4:8" x14ac:dyDescent="0.25">
      <c r="D12" s="20" t="s">
        <v>38</v>
      </c>
      <c r="E12" s="20"/>
      <c r="F12" s="20"/>
    </row>
    <row r="13" spans="4:8" x14ac:dyDescent="0.25">
      <c r="D13" s="20"/>
      <c r="E13" s="20" t="s">
        <v>37</v>
      </c>
      <c r="F13" s="20"/>
    </row>
    <row r="14" spans="4:8" x14ac:dyDescent="0.25">
      <c r="D14" s="20"/>
      <c r="E14" s="20" t="s">
        <v>36</v>
      </c>
      <c r="F14" s="20"/>
    </row>
    <row r="15" spans="4:8" x14ac:dyDescent="0.25">
      <c r="D15" s="20"/>
      <c r="E15" s="20" t="s">
        <v>11</v>
      </c>
      <c r="F15" s="20"/>
    </row>
    <row r="16" spans="4:8" x14ac:dyDescent="0.25">
      <c r="D16" s="20"/>
      <c r="E16" s="20"/>
      <c r="F16" s="20" t="s">
        <v>26</v>
      </c>
    </row>
  </sheetData>
  <mergeCells count="1">
    <mergeCell ref="D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Quick Formatting</vt:lpstr>
      <vt:lpstr>Mohonk</vt:lpstr>
      <vt:lpstr>Thunder</vt:lpstr>
      <vt:lpstr>GoldenGirls</vt:lpstr>
      <vt:lpstr>January</vt:lpstr>
      <vt:lpstr>February</vt:lpstr>
      <vt:lpstr>March</vt:lpstr>
      <vt:lpstr>FirstQ</vt:lpstr>
      <vt:lpstr>GoldenGirls!Print_Area</vt:lpstr>
      <vt:lpstr>Thunder!Print_Area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Mignone</dc:creator>
  <cp:keywords/>
  <dc:description/>
  <cp:lastModifiedBy>Anthony Mignone</cp:lastModifiedBy>
  <cp:revision/>
  <dcterms:created xsi:type="dcterms:W3CDTF">2003-05-20T13:37:41Z</dcterms:created>
  <dcterms:modified xsi:type="dcterms:W3CDTF">2023-02-10T06:25:14Z</dcterms:modified>
  <cp:category/>
  <cp:contentStatus/>
</cp:coreProperties>
</file>